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6" yWindow="32766" windowWidth="19200" windowHeight="6870" activeTab="0"/>
  </bookViews>
  <sheets>
    <sheet name="社会招聘" sheetId="1" r:id="rId1"/>
    <sheet name="校园招聘" sheetId="2" r:id="rId2"/>
  </sheets>
  <definedNames>
    <definedName name="_xlnm.Print_Area" localSheetId="0">'社会招聘'!$B$1:$I$17</definedName>
    <definedName name="_xlnm.Print_Area" localSheetId="1">'校园招聘'!$B$1:$H$8</definedName>
    <definedName name="_xlnm.Print_Titles" localSheetId="0">'社会招聘'!$2:$2</definedName>
    <definedName name="_xlnm.Print_Titles" localSheetId="1">'校园招聘'!$2:$2</definedName>
  </definedNames>
  <calcPr fullCalcOnLoad="1"/>
</workbook>
</file>

<file path=xl/sharedStrings.xml><?xml version="1.0" encoding="utf-8"?>
<sst xmlns="http://schemas.openxmlformats.org/spreadsheetml/2006/main" count="120" uniqueCount="86">
  <si>
    <t>序号</t>
  </si>
  <si>
    <t>全国</t>
  </si>
  <si>
    <t>仓储公司</t>
  </si>
  <si>
    <t>信息技术部</t>
  </si>
  <si>
    <t>工作地点</t>
  </si>
  <si>
    <t>合同物流营销中心</t>
  </si>
  <si>
    <t>系统开发员</t>
  </si>
  <si>
    <t>招聘岗位</t>
  </si>
  <si>
    <t>招聘人数</t>
  </si>
  <si>
    <t>广西南宁</t>
  </si>
  <si>
    <t>高级营销顾问</t>
  </si>
  <si>
    <t>营销总监</t>
  </si>
  <si>
    <t>商务专员</t>
  </si>
  <si>
    <t>市场开发员</t>
  </si>
  <si>
    <t>项目储备</t>
  </si>
  <si>
    <t>驻厂业务员</t>
  </si>
  <si>
    <t>业务经理</t>
  </si>
  <si>
    <t>仓管员</t>
  </si>
  <si>
    <t>配送员</t>
  </si>
  <si>
    <t>合同物流运营中心</t>
  </si>
  <si>
    <t>安徽芜湖</t>
  </si>
  <si>
    <t>1、管理进出库货物，准确核对货物进出凭证；
2、安排货物存放地点、登记保管帐、物信息；
3、填制各种物料数据，定期盘点货物，上报盘点报告；
4、保障仓库的日常安全管理；
5、完成上级交办的其他工作。</t>
  </si>
  <si>
    <t>负责发动机装配厂装机需求物料的领料、配送工作，根据工厂生产需求、排产指令，分批按质、按量、准时把生产需求装机物料配送到指定物料交接区、生产线边岗位。</t>
  </si>
  <si>
    <t>负责发动机装配厂采购物资的装卸，装机需求物料的拉运调整工作，根据工厂生产需求、生产指令，分批按质、按量、准时把装机物料用叉车调整到指定物料交接区。</t>
  </si>
  <si>
    <t>主要负责广西椰岛团购及社区营销运营销售版块，对销售业绩负责。</t>
  </si>
  <si>
    <t>单位/部门</t>
  </si>
  <si>
    <t>任职条件</t>
  </si>
  <si>
    <t>1、参与客户沟通、项目需求调研分析并维持良好的客户关系；编写需求分析报告；
2、研究项目技术细节，进行系统框架、模块的详细设计；编写相应的技术文档；  
3、根据新项目开发进度和任务分配，设计与开发各应用系统模块；根据需要及时修改、完善软件；
4、根据开发进度和任务分解完成系统各应用模块编码工作，配合测试人员进行系统测试工作；
5、编写完整的项目计划，并根据月度计划和周计划，完成相应项目的模块功能开发；
6、协助公司其他部门完成客户的技术问题答疑，系统bug的改正，及时解决使用部门提出的相关的系统问题解决，以及新功能的开发工作。</t>
  </si>
  <si>
    <t>本科</t>
  </si>
  <si>
    <t>学历要求</t>
  </si>
  <si>
    <t>五官端正、口齿伶俐，有从事名酒团购工作经验者优先考虑。</t>
  </si>
  <si>
    <t>大专</t>
  </si>
  <si>
    <t>1、35岁以下；
2、熟悉电脑系统操作；能吃苦耐劳，服从公司工作安排；
3、有良好的动手能力和质量意识。具备良好的沟通能力和良好的团队合作精神。</t>
  </si>
  <si>
    <t>中专</t>
  </si>
  <si>
    <t>高中</t>
  </si>
  <si>
    <t>初中</t>
  </si>
  <si>
    <t>1、38岁以下；机械类、汽修类、物流类专业优先；
2、服从公司工作安排，具备良好的沟通能力和良好的团队合作精神。                                  
3、具有叉车证、电瓶堆高车等设备操作证优先。</t>
  </si>
  <si>
    <t>1、计算机、软件工程相关专业，有扎实的Java语言基础，对系统可开发有浓厚兴趣；
2、熟练运用J2EE各项相关技术和主流应用框架，包括Spring、SpringBoot、SpringMvc框架等； 
3.具有一定的前端开发能力，熟悉html、javascript技能应用； 
4、熟悉MySQL、Orcale等数据库； 
5、有沟通能力及团队协作精神，工作认真负责。</t>
  </si>
  <si>
    <t>1、负责重点区域重点行业的大客户开发与维护；
2、负责客户体验及关系的提升；
3、拓展业务并达成业绩目标；
4、问题的内外部闭环推动。</t>
  </si>
  <si>
    <t>1、具备行业解决方案能力，有项目资源或有成功销售案例的优先；
2、有第三方合同物流销售管理工作经验或从事甲方物流服务经理以上工作背景的优先；
3、具备一定的市场分析及判断能力，良好的客户服务意识；
4、有责任心，有团队协作精神，善于挑战。</t>
  </si>
  <si>
    <t>1、配合合同物流营销中心事业部领导开展工作；
2、负责细分行业客户的市场开发、客户维护和销售管理等工作。开拓新市场，发展新客户，增加产品销售范围，提升公司在细分行业客户的占有率；
3、制定自己的销售计划，并按计划拜访客户和开发新客户。
4、搜集与寻找客户资料，建立客户档案；
5、协助指定区域制定销售策略、销售计划，以及量化销售目标；
6、做好销售合同的签订、履行与管理等相关工作，以及协调处理各类市场问题；
7、管理维护细分行业的客户关系以及客户间的长期战略合作计划；
8、负责对营销中心团队进行细分行业开发培训与技能提升。</t>
  </si>
  <si>
    <t>1、对大宗物资、汽车零部件、快消品行业有系统的了解，具备行业解决方案能力；
2、有项目资源或有成功销售案例的优先；
3、2年以上第三方合同物流销售管理工作经验或有项目运营服务经验的优先；
4、反应敏捷、表达能力强，具有较强的沟通能力及交际技巧，具有亲和力；
5、具备一定的市场分析及判断能力，良好的客户服务意识；
6、有责任心，能承受较大的工作压力；
7、团队协作精神，善于挑战。</t>
  </si>
  <si>
    <t>1、配合商务服务组组长开展工作；
2、负责提供营销综合性服务；
3、规范整理项目信息、配合日常项目投标及评审管理；
4、日常工作计划及考评管理；
5、协助开展市场调研、跨区域开发协调、方案设计；
6、协助广告宣传、组织业务培训、营销团队文化建设等。</t>
  </si>
  <si>
    <t>1、具备一定的营销及物流相关知识；并要求能熟练使用办公软件。
2、具备一定的写作、文案编辑能力。
3、口齿清晰、沟通表达能力优秀、耐心细致、责任心强并具备一定的抗压能力。</t>
  </si>
  <si>
    <t>1、配合合同物流营销中心营销总监开展工作；
2、负责指定区域客户的市场开发、客户维护和销售管理等工作。开拓新市场，发展新客户，提升公司在重点区域客户的占有率；
3、制定自己的销售计划，并按计划拜访客户和开发新客户；
4、搜集与寻找客户资料，建立客户档案；
5、协助销售合同的签订、履行与管理等相关工作，以及协调处理市场问题。</t>
  </si>
  <si>
    <t>1、有合同物流销售经验或合同物流项目运营经验，有客户资源者优先；
2、反应敏捷、表达能力强，具有较强的沟通能力及交际技巧，具有亲和力；
3、具备一定的市场分析及判断能力，良好的客户服务意识；
4、有责任心，能承受较大的工作压力；
5、团队协作精神，善于挑战。</t>
  </si>
  <si>
    <t>协助总监、运营中心领导开展运营工作。</t>
  </si>
  <si>
    <t>1、要求五官端正，口头表达和文字表达能力较好，能长期驻外，性格外向的优先；
2、熟悉办公电脑操作，能录系统；有一定主见，后续能独立与客户沟通协调运营问题；
3、从调度员、驻厂业务员开始做起；
4、工作地点：成都，无锡，天津，淄博等项目驻地，能服从调配。</t>
  </si>
  <si>
    <t>天津、广东广州、江苏无锡、湖南长沙、广西南宁</t>
  </si>
  <si>
    <t>椰岛营销公司</t>
  </si>
  <si>
    <t>备料员</t>
  </si>
  <si>
    <t>文秘</t>
  </si>
  <si>
    <t>若干名</t>
  </si>
  <si>
    <t>广西玉林</t>
  </si>
  <si>
    <t>叉车司机</t>
  </si>
  <si>
    <t>1名广西玉林
2名安徽芜湖</t>
  </si>
  <si>
    <t>负责发动机装配厂装机需求物料的配备工作，根据工厂生产需求，按质、按量、准时把装机物料拆、点、配到指定物料交接区</t>
  </si>
  <si>
    <t>1、负责做好会议记录，起草公司工作计划总结、会议纪要、简报，协助督促各单位贯彻落实各项工作任务的状况；
2、整理总经理签发文件，做好各类文件的登记、保管、转发、立卷、存档等；
3、做好办公室文书档案管理工作；
4、草拟年度工作计划、总结、报告、清算、批复等文件；
5、总经理活动、内外部接待的安排、报销单的整理等工作；
6、掌握总经理的日程安排做好预约工作，安排商务活动；
7、严格执行保密制度，做好各项保密工作；
8、协助总经理处理各种日常事务及与公司各部门之间的协调与沟通；
9、完成总经理交办的其他工作。</t>
  </si>
  <si>
    <t>广西玉柴物流股份有限公司招聘计划表（社会招聘）</t>
  </si>
  <si>
    <t>广西玉柴物流股份有限公司招聘计划表（校园招聘）</t>
  </si>
  <si>
    <t>总部职能部门</t>
  </si>
  <si>
    <t>管理类储备</t>
  </si>
  <si>
    <t>营销类储备</t>
  </si>
  <si>
    <t>财经部</t>
  </si>
  <si>
    <t>财务类培训</t>
  </si>
  <si>
    <t>物流类储备</t>
  </si>
  <si>
    <t>汽车后市场事业部</t>
  </si>
  <si>
    <t>校园招聘合计</t>
  </si>
  <si>
    <t>社会招聘合计</t>
  </si>
  <si>
    <t>1、2021年应届毕业生，管理类专业，专业知识扎实；
2、熟练操作WORD/EXCEL/PowerPoint等办公软件；
3、有文笔功底，积极主动，善于沟通，有责任心，有团队协作精神，抗压能力、适应能力强；</t>
  </si>
  <si>
    <t>1、2021年应届毕业生，重点院校财经类专业，专业知识扎实；
2、熟练操作WORD/EXCEL/PowerPoint等办公软件；     
3、工作认真细心，积极主动，善于沟通，有责任心，有团队协作精神，抗压能力、适应能力强；
4、持有会计从业资格证优先。</t>
  </si>
  <si>
    <t>1、2021年应届毕业生，物流类专业，专业知识扎实；
2、熟练操作WORD/EXCEL/PowerPoint等办公软件；
3、积极主动，善于沟通，有责任心，有团队协作精神，抗压能力、适应能力强，能接受出差或驻外；
4、持有驾驶证优先。</t>
  </si>
  <si>
    <t>1、2021年应届毕业生，营销类专业，专业知识扎实；
2、熟练操作WORD/EXCEL/PowerPoint等办公软件；
3、善于挑战，善于沟通，有责任心，有团队协作精神，抗压能力、适应能力强，能接受出差或驻外；
4、具备一定的市场分析及判断能力，良好的客户服务意识。</t>
  </si>
  <si>
    <t>1、2021年应届毕业生，营销类专业，专业知识扎实；
2、熟练操作WORD/EXCEL/PowerPoint等办公软件；
3、工作积极，善于挑战，善于沟通，有责任心，有团队协作精神，抗压能力、适应能力强；
4、具备一定的市场分析及判断能力，良好的客户服务意识。</t>
  </si>
  <si>
    <t>岗位职责</t>
  </si>
  <si>
    <t>1、35岁以下，汉语言文学类专业，具有相应资质的操作证；
2、良好的文字综合处理能力，能独立完成岗位工作；
3、熟悉电脑系统操作；能吃苦耐劳，服从公司工作安排；
4、一年以上相关企业/政府文秘工作经历。</t>
  </si>
  <si>
    <t>1、45岁以下；具有相应资质的操作证；
2、能适应夜班安排；能吃苦耐劳，服从公司工作安排；
3、有良好的动手能力和质量意识。具备良好的沟通能力和良好的团队合作精神。</t>
  </si>
  <si>
    <t>全国</t>
  </si>
  <si>
    <t xml:space="preserve">1、维护和处理项目现场关系；
2、接收客户发运计划，并传达给调度员或承运商；
3、对接承运车辆，为车辆办理装货手续；
4、监控车辆在途情况，跟踪货物异常问题；
5、信息系统数据维护；
6、货损风险控制；
7、领导交办的其他工作。
</t>
  </si>
  <si>
    <t>广东广州</t>
  </si>
  <si>
    <t>大专</t>
  </si>
  <si>
    <t>1、接收客户发运计划，并传达给调度员或承运商；
2、监控车辆在途情况，跟踪货物异常问题；
3、收集回单，向结算员出具司机运费的结算意见；
4、信息系统数据维护；
5、货损风险控制；
6、上下游对账结算；
7、应收回款管理；
8、领导交办的其他工作。</t>
  </si>
  <si>
    <t>1、大专及以上学历，专业不限；
2、熟练操作WORD/EXCEL/PowerPoint等办公软件；
3、工作细心，善于沟通，有团队协作精神；
4、具有客服或相关岗位工作经验。</t>
  </si>
  <si>
    <t xml:space="preserve">1、35岁以下；机械类、汽修类、物流类专业优先；
2、能适应夜班安排；
3、服从公司工作安排，具备良好的沟通能力和良好的团队合作精神。  </t>
  </si>
  <si>
    <t>1、中专及以上学历，专业不限，热爱物流；
2、熟悉电脑办公软件；
3、工作积极主动，有责任心，善于沟通，有团队协作精神，抗压能力、适应能力强；
4、服从公司安排，能长期驻外。</t>
  </si>
  <si>
    <t>客服员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</si>
</sst>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quot;Yes&quot;;&quot;Yes&quot;;&quot;No&quot;"/>
    <numFmt numFmtId="178" formatCode="&quot;True&quot;;&quot;True&quot;;&quot;False&quot;"/>
    <numFmt numFmtId="179" formatCode="&quot;On&quot;;&quot;On&quot;;&quot;Off&quot;"/>
    <numFmt numFmtId="180" formatCode="[$€-2]\ #,##0.00_);[Red]\([$€-2]\ #,##0.00\)"/>
  </numFmts>
  <fonts count="35">
    <font>
      <sz val="12"/>
      <name val="宋体"/>
      <family val="0"/>
    </font>
    <font>
      <sz val="11"/>
      <color indexed="8"/>
      <name val="宋体"/>
      <family val="0"/>
    </font>
    <font>
      <sz val="11"/>
      <color indexed="9"/>
      <name val="宋体"/>
      <family val="0"/>
    </font>
    <font>
      <b/>
      <sz val="11"/>
      <color indexed="8"/>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sz val="11"/>
      <color indexed="16"/>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sz val="11"/>
      <color indexed="19"/>
      <name val="宋体"/>
      <family val="0"/>
    </font>
    <font>
      <sz val="11"/>
      <color indexed="53"/>
      <name val="宋体"/>
      <family val="0"/>
    </font>
    <font>
      <b/>
      <sz val="15"/>
      <color indexed="62"/>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9"/>
      <name val="宋体"/>
      <family val="0"/>
    </font>
    <font>
      <sz val="18"/>
      <color indexed="8"/>
      <name val="宋体"/>
      <family val="0"/>
    </font>
    <font>
      <sz val="10"/>
      <color indexed="8"/>
      <name val="宋体"/>
      <family val="0"/>
    </font>
    <font>
      <sz val="10"/>
      <name val="宋体"/>
      <family val="0"/>
    </font>
    <font>
      <b/>
      <sz val="10"/>
      <name val="宋体"/>
      <family val="0"/>
    </font>
    <font>
      <b/>
      <sz val="12"/>
      <name val="仿宋_GB2312"/>
      <family val="3"/>
    </font>
    <font>
      <b/>
      <sz val="11"/>
      <name val="宋体"/>
      <family val="0"/>
    </font>
    <font>
      <b/>
      <sz val="10"/>
      <color indexed="8"/>
      <name val="宋体"/>
      <family val="0"/>
    </font>
    <font>
      <b/>
      <sz val="16"/>
      <name val="宋体"/>
      <family val="0"/>
    </font>
    <font>
      <sz val="11"/>
      <color theme="1"/>
      <name val="Calibri"/>
      <family val="0"/>
    </font>
    <font>
      <sz val="11"/>
      <color indexed="8"/>
      <name val="Calibri"/>
      <family val="0"/>
    </font>
    <font>
      <b/>
      <sz val="11"/>
      <name val="Calibri"/>
      <family val="0"/>
    </font>
    <font>
      <b/>
      <sz val="10"/>
      <color theme="1"/>
      <name val="宋体"/>
      <family val="0"/>
    </font>
    <font>
      <b/>
      <sz val="11"/>
      <color indexed="8"/>
      <name val="Calibri"/>
      <family val="0"/>
    </font>
    <font>
      <b/>
      <sz val="16"/>
      <name val="Calibri"/>
      <family val="0"/>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6">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5" fillId="0" borderId="1" applyNumberFormat="0" applyFill="0" applyAlignment="0" applyProtection="0"/>
    <xf numFmtId="0" fontId="4"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17" fillId="0" borderId="0" applyNumberFormat="0" applyFill="0" applyBorder="0" applyAlignment="0" applyProtection="0"/>
    <xf numFmtId="0" fontId="10" fillId="4"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5" borderId="5" applyNumberFormat="0" applyAlignment="0" applyProtection="0"/>
    <xf numFmtId="0" fontId="18" fillId="16" borderId="6" applyNumberFormat="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13" fillId="21" borderId="0" applyNumberFormat="0" applyBorder="0" applyAlignment="0" applyProtection="0"/>
    <xf numFmtId="0" fontId="12" fillId="15" borderId="8" applyNumberFormat="0" applyAlignment="0" applyProtection="0"/>
    <xf numFmtId="0" fontId="9" fillId="8" borderId="5" applyNumberFormat="0" applyAlignment="0" applyProtection="0"/>
    <xf numFmtId="0" fontId="19" fillId="0" borderId="0" applyNumberFormat="0" applyFill="0" applyBorder="0" applyAlignment="0" applyProtection="0"/>
    <xf numFmtId="0" fontId="0" fillId="7" borderId="9" applyNumberFormat="0" applyFont="0" applyAlignment="0" applyProtection="0"/>
  </cellStyleXfs>
  <cellXfs count="35">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1" fillId="0" borderId="0" xfId="0" applyFont="1" applyFill="1" applyBorder="1" applyAlignment="1">
      <alignment vertical="center"/>
    </xf>
    <xf numFmtId="0" fontId="22" fillId="0" borderId="0" xfId="0" applyFont="1" applyFill="1" applyBorder="1" applyAlignment="1">
      <alignment vertical="center"/>
    </xf>
    <xf numFmtId="0" fontId="3" fillId="0" borderId="0" xfId="0" applyFont="1" applyFill="1" applyBorder="1" applyAlignment="1">
      <alignment vertical="center"/>
    </xf>
    <xf numFmtId="0" fontId="30" fillId="0" borderId="0" xfId="0" applyFont="1" applyFill="1" applyBorder="1" applyAlignment="1">
      <alignment vertical="center"/>
    </xf>
    <xf numFmtId="0" fontId="31" fillId="0" borderId="10" xfId="0" applyFont="1" applyFill="1" applyBorder="1" applyAlignment="1">
      <alignment horizontal="center" vertical="center" wrapText="1"/>
    </xf>
    <xf numFmtId="0" fontId="22" fillId="22" borderId="10" xfId="0" applyFont="1" applyFill="1" applyBorder="1" applyAlignment="1">
      <alignment horizontal="center" vertical="center"/>
    </xf>
    <xf numFmtId="0" fontId="22" fillId="22"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23" fillId="22"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3" fillId="22" borderId="10" xfId="0" applyFont="1" applyFill="1" applyBorder="1" applyAlignment="1">
      <alignment horizontal="left" vertical="center" wrapText="1"/>
    </xf>
    <xf numFmtId="0" fontId="33" fillId="22" borderId="11" xfId="0" applyFont="1" applyFill="1" applyBorder="1" applyAlignment="1">
      <alignment horizontal="center" vertical="center"/>
    </xf>
    <xf numFmtId="0" fontId="30" fillId="22" borderId="11" xfId="0" applyFont="1" applyFill="1" applyBorder="1" applyAlignment="1">
      <alignment horizontal="center" vertical="center"/>
    </xf>
    <xf numFmtId="0" fontId="30" fillId="22" borderId="11" xfId="0" applyFont="1" applyFill="1" applyBorder="1" applyAlignment="1">
      <alignment vertical="center"/>
    </xf>
    <xf numFmtId="0" fontId="33" fillId="22" borderId="11" xfId="0" applyFont="1" applyFill="1" applyBorder="1" applyAlignment="1">
      <alignment horizontal="center" vertical="center"/>
    </xf>
    <xf numFmtId="0" fontId="23" fillId="22"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3" fillId="22" borderId="12" xfId="0" applyFont="1" applyFill="1" applyBorder="1" applyAlignment="1">
      <alignment horizontal="center" vertical="center" wrapText="1"/>
    </xf>
    <xf numFmtId="0" fontId="23" fillId="22" borderId="12" xfId="0" applyFont="1" applyFill="1" applyBorder="1" applyAlignment="1">
      <alignment horizontal="center" vertical="center" wrapText="1"/>
    </xf>
    <xf numFmtId="0" fontId="24" fillId="0" borderId="13" xfId="0" applyFont="1" applyBorder="1" applyAlignment="1">
      <alignment horizontal="center" vertical="center" wrapText="1"/>
    </xf>
    <xf numFmtId="0" fontId="24" fillId="0" borderId="11" xfId="0" applyFont="1" applyBorder="1" applyAlignment="1">
      <alignment horizontal="center" vertical="center" wrapText="1"/>
    </xf>
    <xf numFmtId="0" fontId="25" fillId="0" borderId="10" xfId="0" applyFont="1" applyBorder="1" applyAlignment="1">
      <alignment horizontal="center" vertical="center" wrapText="1"/>
    </xf>
    <xf numFmtId="0" fontId="23" fillId="0" borderId="10" xfId="0" applyFont="1" applyBorder="1" applyAlignment="1">
      <alignment vertical="center"/>
    </xf>
    <xf numFmtId="0" fontId="34" fillId="0" borderId="0" xfId="0" applyFont="1" applyFill="1" applyBorder="1" applyAlignment="1">
      <alignment horizontal="center" vertical="center"/>
    </xf>
    <xf numFmtId="0" fontId="34" fillId="0" borderId="0" xfId="0" applyFont="1" applyFill="1" applyBorder="1" applyAlignment="1">
      <alignment horizontal="center" vertical="center" wrapText="1"/>
    </xf>
    <xf numFmtId="0" fontId="23" fillId="0" borderId="10" xfId="0" applyFont="1" applyBorder="1" applyAlignment="1">
      <alignment horizontal="center" vertical="center"/>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1" xfId="0" applyFont="1" applyBorder="1" applyAlignment="1">
      <alignment horizontal="center" vertical="center" wrapText="1"/>
    </xf>
    <xf numFmtId="0" fontId="33" fillId="22" borderId="11" xfId="0" applyFont="1" applyFill="1" applyBorder="1" applyAlignment="1">
      <alignment horizontal="center" vertical="center"/>
    </xf>
    <xf numFmtId="0" fontId="33" fillId="22" borderId="11"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17"/>
  <sheetViews>
    <sheetView showGridLines="0" tabSelected="1" zoomScaleSheetLayoutView="80" zoomScalePageLayoutView="0" workbookViewId="0" topLeftCell="A1">
      <selection activeCell="F11" sqref="F11"/>
    </sheetView>
  </sheetViews>
  <sheetFormatPr defaultColWidth="9.00390625" defaultRowHeight="14.25"/>
  <cols>
    <col min="1" max="1" width="2.625" style="1" customWidth="1"/>
    <col min="2" max="2" width="4.625" style="1" customWidth="1"/>
    <col min="3" max="3" width="14.25390625" style="2" customWidth="1"/>
    <col min="4" max="4" width="12.00390625" style="1" customWidth="1"/>
    <col min="5" max="5" width="5.875" style="1" customWidth="1"/>
    <col min="6" max="6" width="11.125" style="1" customWidth="1"/>
    <col min="7" max="7" width="9.50390625" style="1" customWidth="1"/>
    <col min="8" max="8" width="45.25390625" style="1" customWidth="1"/>
    <col min="9" max="9" width="45.875" style="1" customWidth="1"/>
    <col min="10" max="16384" width="9.00390625" style="1" customWidth="1"/>
  </cols>
  <sheetData>
    <row r="1" spans="2:9" s="3" customFormat="1" ht="31.5" customHeight="1">
      <c r="B1" s="27" t="s">
        <v>58</v>
      </c>
      <c r="C1" s="28"/>
      <c r="D1" s="27"/>
      <c r="E1" s="27"/>
      <c r="F1" s="27"/>
      <c r="G1" s="27"/>
      <c r="H1" s="27"/>
      <c r="I1" s="27"/>
    </row>
    <row r="2" spans="2:9" s="5" customFormat="1" ht="29.25" customHeight="1">
      <c r="B2" s="7" t="s">
        <v>0</v>
      </c>
      <c r="C2" s="7" t="s">
        <v>25</v>
      </c>
      <c r="D2" s="7" t="s">
        <v>7</v>
      </c>
      <c r="E2" s="7" t="s">
        <v>8</v>
      </c>
      <c r="F2" s="7" t="s">
        <v>4</v>
      </c>
      <c r="G2" s="7" t="s">
        <v>29</v>
      </c>
      <c r="H2" s="7" t="s">
        <v>74</v>
      </c>
      <c r="I2" s="7" t="s">
        <v>26</v>
      </c>
    </row>
    <row r="3" spans="2:9" s="4" customFormat="1" ht="183" customHeight="1">
      <c r="B3" s="8">
        <v>1</v>
      </c>
      <c r="C3" s="9" t="s">
        <v>3</v>
      </c>
      <c r="D3" s="10" t="s">
        <v>6</v>
      </c>
      <c r="E3" s="11">
        <v>2</v>
      </c>
      <c r="F3" s="11" t="s">
        <v>9</v>
      </c>
      <c r="G3" s="11" t="s">
        <v>28</v>
      </c>
      <c r="H3" s="14" t="s">
        <v>27</v>
      </c>
      <c r="I3" s="14" t="s">
        <v>37</v>
      </c>
    </row>
    <row r="4" spans="2:9" s="4" customFormat="1" ht="102" customHeight="1">
      <c r="B4" s="8">
        <v>2</v>
      </c>
      <c r="C4" s="29" t="s">
        <v>5</v>
      </c>
      <c r="D4" s="12" t="s">
        <v>10</v>
      </c>
      <c r="E4" s="11">
        <v>5</v>
      </c>
      <c r="F4" s="11" t="s">
        <v>1</v>
      </c>
      <c r="G4" s="11" t="s">
        <v>31</v>
      </c>
      <c r="H4" s="14" t="s">
        <v>38</v>
      </c>
      <c r="I4" s="14" t="s">
        <v>39</v>
      </c>
    </row>
    <row r="5" spans="2:9" s="4" customFormat="1" ht="208.5" customHeight="1">
      <c r="B5" s="8">
        <v>3</v>
      </c>
      <c r="C5" s="29"/>
      <c r="D5" s="12" t="s">
        <v>11</v>
      </c>
      <c r="E5" s="11">
        <v>2</v>
      </c>
      <c r="F5" s="11" t="s">
        <v>1</v>
      </c>
      <c r="G5" s="11" t="s">
        <v>31</v>
      </c>
      <c r="H5" s="14" t="s">
        <v>40</v>
      </c>
      <c r="I5" s="14" t="s">
        <v>41</v>
      </c>
    </row>
    <row r="6" spans="2:9" s="4" customFormat="1" ht="106.5" customHeight="1">
      <c r="B6" s="8">
        <v>4</v>
      </c>
      <c r="C6" s="29"/>
      <c r="D6" s="12" t="s">
        <v>12</v>
      </c>
      <c r="E6" s="11">
        <v>2</v>
      </c>
      <c r="F6" s="11" t="s">
        <v>9</v>
      </c>
      <c r="G6" s="11" t="s">
        <v>31</v>
      </c>
      <c r="H6" s="14" t="s">
        <v>42</v>
      </c>
      <c r="I6" s="14" t="s">
        <v>43</v>
      </c>
    </row>
    <row r="7" spans="2:9" s="4" customFormat="1" ht="50.25" customHeight="1">
      <c r="B7" s="8">
        <v>5</v>
      </c>
      <c r="C7" s="29"/>
      <c r="D7" s="12" t="s">
        <v>13</v>
      </c>
      <c r="E7" s="11">
        <v>4</v>
      </c>
      <c r="F7" s="11" t="s">
        <v>1</v>
      </c>
      <c r="G7" s="11" t="s">
        <v>31</v>
      </c>
      <c r="H7" s="14" t="s">
        <v>44</v>
      </c>
      <c r="I7" s="14" t="s">
        <v>45</v>
      </c>
    </row>
    <row r="8" spans="2:9" s="4" customFormat="1" ht="109.5" customHeight="1">
      <c r="B8" s="8">
        <v>6</v>
      </c>
      <c r="C8" s="30" t="s">
        <v>19</v>
      </c>
      <c r="D8" s="12" t="s">
        <v>14</v>
      </c>
      <c r="E8" s="11">
        <v>5</v>
      </c>
      <c r="F8" s="11" t="s">
        <v>48</v>
      </c>
      <c r="G8" s="11" t="s">
        <v>31</v>
      </c>
      <c r="H8" s="14" t="s">
        <v>46</v>
      </c>
      <c r="I8" s="14" t="s">
        <v>47</v>
      </c>
    </row>
    <row r="9" spans="2:9" s="4" customFormat="1" ht="111.75" customHeight="1">
      <c r="B9" s="8">
        <v>7</v>
      </c>
      <c r="C9" s="31"/>
      <c r="D9" s="12" t="s">
        <v>15</v>
      </c>
      <c r="E9" s="11">
        <v>4</v>
      </c>
      <c r="F9" s="11" t="s">
        <v>77</v>
      </c>
      <c r="G9" s="11" t="s">
        <v>33</v>
      </c>
      <c r="H9" s="14" t="s">
        <v>78</v>
      </c>
      <c r="I9" s="14" t="s">
        <v>84</v>
      </c>
    </row>
    <row r="10" spans="2:9" s="4" customFormat="1" ht="111.75" customHeight="1">
      <c r="B10" s="8">
        <v>8</v>
      </c>
      <c r="C10" s="32"/>
      <c r="D10" s="23" t="s">
        <v>85</v>
      </c>
      <c r="E10" s="11">
        <v>2</v>
      </c>
      <c r="F10" s="11" t="s">
        <v>79</v>
      </c>
      <c r="G10" s="11" t="s">
        <v>80</v>
      </c>
      <c r="H10" s="14" t="s">
        <v>81</v>
      </c>
      <c r="I10" s="14" t="s">
        <v>82</v>
      </c>
    </row>
    <row r="11" spans="2:9" s="4" customFormat="1" ht="52.5" customHeight="1">
      <c r="B11" s="8">
        <v>9</v>
      </c>
      <c r="C11" s="13" t="s">
        <v>49</v>
      </c>
      <c r="D11" s="23" t="s">
        <v>16</v>
      </c>
      <c r="E11" s="11">
        <v>2</v>
      </c>
      <c r="F11" s="11" t="s">
        <v>9</v>
      </c>
      <c r="G11" s="11" t="s">
        <v>31</v>
      </c>
      <c r="H11" s="14" t="s">
        <v>24</v>
      </c>
      <c r="I11" s="14" t="s">
        <v>30</v>
      </c>
    </row>
    <row r="12" spans="2:9" s="4" customFormat="1" ht="84.75" customHeight="1">
      <c r="B12" s="8">
        <v>10</v>
      </c>
      <c r="C12" s="30" t="s">
        <v>2</v>
      </c>
      <c r="D12" s="25" t="s">
        <v>50</v>
      </c>
      <c r="E12" s="21" t="s">
        <v>52</v>
      </c>
      <c r="F12" s="19" t="s">
        <v>53</v>
      </c>
      <c r="G12" s="19" t="s">
        <v>33</v>
      </c>
      <c r="H12" s="14" t="s">
        <v>56</v>
      </c>
      <c r="I12" s="14" t="s">
        <v>83</v>
      </c>
    </row>
    <row r="13" spans="2:9" s="4" customFormat="1" ht="162" customHeight="1">
      <c r="B13" s="8">
        <v>11</v>
      </c>
      <c r="C13" s="31"/>
      <c r="D13" s="25" t="s">
        <v>51</v>
      </c>
      <c r="E13" s="22">
        <v>1</v>
      </c>
      <c r="F13" s="19" t="s">
        <v>53</v>
      </c>
      <c r="G13" s="19" t="s">
        <v>28</v>
      </c>
      <c r="H13" s="14" t="s">
        <v>57</v>
      </c>
      <c r="I13" s="14" t="s">
        <v>75</v>
      </c>
    </row>
    <row r="14" spans="2:9" s="4" customFormat="1" ht="87.75" customHeight="1">
      <c r="B14" s="8">
        <v>12</v>
      </c>
      <c r="C14" s="31"/>
      <c r="D14" s="24" t="s">
        <v>17</v>
      </c>
      <c r="E14" s="11">
        <v>3</v>
      </c>
      <c r="F14" s="11" t="s">
        <v>20</v>
      </c>
      <c r="G14" s="11" t="s">
        <v>33</v>
      </c>
      <c r="H14" s="14" t="s">
        <v>21</v>
      </c>
      <c r="I14" s="14" t="s">
        <v>32</v>
      </c>
    </row>
    <row r="15" spans="2:9" s="4" customFormat="1" ht="76.5" customHeight="1">
      <c r="B15" s="8">
        <v>13</v>
      </c>
      <c r="C15" s="31"/>
      <c r="D15" s="12" t="s">
        <v>18</v>
      </c>
      <c r="E15" s="11">
        <v>3</v>
      </c>
      <c r="F15" s="11" t="s">
        <v>20</v>
      </c>
      <c r="G15" s="11" t="s">
        <v>34</v>
      </c>
      <c r="H15" s="14" t="s">
        <v>22</v>
      </c>
      <c r="I15" s="14" t="s">
        <v>36</v>
      </c>
    </row>
    <row r="16" spans="2:9" s="4" customFormat="1" ht="63" customHeight="1">
      <c r="B16" s="8">
        <v>14</v>
      </c>
      <c r="C16" s="32"/>
      <c r="D16" s="20" t="s">
        <v>54</v>
      </c>
      <c r="E16" s="11">
        <v>3</v>
      </c>
      <c r="F16" s="19" t="s">
        <v>55</v>
      </c>
      <c r="G16" s="11" t="s">
        <v>35</v>
      </c>
      <c r="H16" s="14" t="s">
        <v>23</v>
      </c>
      <c r="I16" s="14" t="s">
        <v>76</v>
      </c>
    </row>
    <row r="17" spans="2:9" s="6" customFormat="1" ht="21.75" customHeight="1">
      <c r="B17" s="33" t="s">
        <v>68</v>
      </c>
      <c r="C17" s="34"/>
      <c r="D17" s="33"/>
      <c r="E17" s="18">
        <f>SUM(E3:E16)</f>
        <v>38</v>
      </c>
      <c r="F17" s="18"/>
      <c r="G17" s="18"/>
      <c r="H17" s="16"/>
      <c r="I17" s="17"/>
    </row>
  </sheetData>
  <sheetProtection/>
  <mergeCells count="5">
    <mergeCell ref="B1:I1"/>
    <mergeCell ref="C4:C7"/>
    <mergeCell ref="C12:C16"/>
    <mergeCell ref="B17:D17"/>
    <mergeCell ref="C8:C10"/>
  </mergeCells>
  <printOptions/>
  <pageMargins left="1.2598425196850394" right="0.7480314960629921" top="0.2755905511811024" bottom="0.39" header="0.03937007874015748" footer="0.3937007874015748"/>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B1:H8"/>
  <sheetViews>
    <sheetView showGridLines="0" zoomScaleSheetLayoutView="80" zoomScalePageLayoutView="0" workbookViewId="0" topLeftCell="A1">
      <selection activeCell="I7" sqref="I7"/>
    </sheetView>
  </sheetViews>
  <sheetFormatPr defaultColWidth="9.00390625" defaultRowHeight="14.25"/>
  <cols>
    <col min="1" max="1" width="2.625" style="1" customWidth="1"/>
    <col min="2" max="2" width="4.625" style="1" customWidth="1"/>
    <col min="3" max="3" width="14.25390625" style="2" customWidth="1"/>
    <col min="4" max="4" width="11.00390625" style="1" customWidth="1"/>
    <col min="5" max="5" width="5.875" style="1" customWidth="1"/>
    <col min="6" max="6" width="11.125" style="1" customWidth="1"/>
    <col min="7" max="7" width="9.50390625" style="1" customWidth="1"/>
    <col min="8" max="8" width="76.75390625" style="1" customWidth="1"/>
    <col min="9" max="16384" width="9.00390625" style="1" customWidth="1"/>
  </cols>
  <sheetData>
    <row r="1" spans="2:8" s="3" customFormat="1" ht="31.5" customHeight="1">
      <c r="B1" s="27" t="s">
        <v>59</v>
      </c>
      <c r="C1" s="28"/>
      <c r="D1" s="27"/>
      <c r="E1" s="27"/>
      <c r="F1" s="27"/>
      <c r="G1" s="27"/>
      <c r="H1" s="27"/>
    </row>
    <row r="2" spans="2:8" s="5" customFormat="1" ht="29.25" customHeight="1">
      <c r="B2" s="7" t="s">
        <v>0</v>
      </c>
      <c r="C2" s="7" t="s">
        <v>25</v>
      </c>
      <c r="D2" s="7" t="s">
        <v>7</v>
      </c>
      <c r="E2" s="7" t="s">
        <v>8</v>
      </c>
      <c r="F2" s="7" t="s">
        <v>4</v>
      </c>
      <c r="G2" s="7" t="s">
        <v>29</v>
      </c>
      <c r="H2" s="7" t="s">
        <v>26</v>
      </c>
    </row>
    <row r="3" spans="2:8" s="4" customFormat="1" ht="55.5" customHeight="1">
      <c r="B3" s="8">
        <v>1</v>
      </c>
      <c r="C3" s="9" t="s">
        <v>60</v>
      </c>
      <c r="D3" s="10" t="s">
        <v>61</v>
      </c>
      <c r="E3" s="11">
        <v>2</v>
      </c>
      <c r="F3" s="11" t="s">
        <v>9</v>
      </c>
      <c r="G3" s="11" t="s">
        <v>28</v>
      </c>
      <c r="H3" s="14" t="s">
        <v>69</v>
      </c>
    </row>
    <row r="4" spans="2:8" s="4" customFormat="1" ht="63" customHeight="1">
      <c r="B4" s="8">
        <v>2</v>
      </c>
      <c r="C4" s="9" t="s">
        <v>63</v>
      </c>
      <c r="D4" s="10" t="s">
        <v>64</v>
      </c>
      <c r="E4" s="11">
        <v>2</v>
      </c>
      <c r="F4" s="11" t="s">
        <v>9</v>
      </c>
      <c r="G4" s="11" t="s">
        <v>28</v>
      </c>
      <c r="H4" s="14" t="s">
        <v>70</v>
      </c>
    </row>
    <row r="5" spans="2:8" s="4" customFormat="1" ht="66" customHeight="1">
      <c r="B5" s="8">
        <v>3</v>
      </c>
      <c r="C5" s="26" t="s">
        <v>5</v>
      </c>
      <c r="D5" s="12" t="s">
        <v>62</v>
      </c>
      <c r="E5" s="11">
        <v>4</v>
      </c>
      <c r="F5" s="11" t="s">
        <v>1</v>
      </c>
      <c r="G5" s="11" t="s">
        <v>28</v>
      </c>
      <c r="H5" s="14" t="s">
        <v>72</v>
      </c>
    </row>
    <row r="6" spans="2:8" s="4" customFormat="1" ht="66" customHeight="1">
      <c r="B6" s="8">
        <v>4</v>
      </c>
      <c r="C6" s="26" t="s">
        <v>5</v>
      </c>
      <c r="D6" s="12" t="s">
        <v>65</v>
      </c>
      <c r="E6" s="11">
        <v>4</v>
      </c>
      <c r="F6" s="11" t="s">
        <v>1</v>
      </c>
      <c r="G6" s="11" t="s">
        <v>28</v>
      </c>
      <c r="H6" s="14" t="s">
        <v>71</v>
      </c>
    </row>
    <row r="7" spans="2:8" s="4" customFormat="1" ht="65.25" customHeight="1">
      <c r="B7" s="8">
        <v>5</v>
      </c>
      <c r="C7" s="26" t="s">
        <v>66</v>
      </c>
      <c r="D7" s="12" t="s">
        <v>62</v>
      </c>
      <c r="E7" s="11">
        <v>2</v>
      </c>
      <c r="F7" s="11" t="s">
        <v>9</v>
      </c>
      <c r="G7" s="11" t="s">
        <v>28</v>
      </c>
      <c r="H7" s="14" t="s">
        <v>73</v>
      </c>
    </row>
    <row r="8" spans="2:8" s="6" customFormat="1" ht="21.75" customHeight="1">
      <c r="B8" s="33" t="s">
        <v>67</v>
      </c>
      <c r="C8" s="34"/>
      <c r="D8" s="33"/>
      <c r="E8" s="15">
        <f>SUM(E3:E7)</f>
        <v>14</v>
      </c>
      <c r="F8" s="15"/>
      <c r="G8" s="15"/>
      <c r="H8" s="17"/>
    </row>
  </sheetData>
  <sheetProtection/>
  <mergeCells count="2">
    <mergeCell ref="B1:H1"/>
    <mergeCell ref="B8:D8"/>
  </mergeCells>
  <printOptions/>
  <pageMargins left="1.2598425196850394" right="0.7480314960629921" top="0.2755905511811024" bottom="0.39" header="0.03937007874015748" footer="0.3937007874015748"/>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李小春</dc:creator>
  <cp:keywords/>
  <dc:description/>
  <cp:lastModifiedBy>黄甜甜/管理部/物流股份/物流公司</cp:lastModifiedBy>
  <cp:lastPrinted>2019-05-05T01:31:19Z</cp:lastPrinted>
  <dcterms:created xsi:type="dcterms:W3CDTF">2015-08-05T00:55:59Z</dcterms:created>
  <dcterms:modified xsi:type="dcterms:W3CDTF">2021-02-04T03:04:01Z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